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8" i="1" l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E70" i="1" l="1"/>
  <c r="E69" i="1"/>
  <c r="E68" i="1"/>
  <c r="E66" i="1"/>
  <c r="E65" i="1"/>
  <c r="E64" i="1"/>
  <c r="E63" i="1"/>
  <c r="E62" i="1"/>
  <c r="E61" i="1"/>
  <c r="E60" i="1"/>
  <c r="E59" i="1"/>
  <c r="E58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15" i="1"/>
  <c r="E14" i="1"/>
  <c r="E13" i="1"/>
  <c r="E12" i="1"/>
  <c r="E11" i="1"/>
  <c r="E10" i="1"/>
  <c r="E9" i="1"/>
  <c r="E8" i="1"/>
  <c r="E7" i="1"/>
  <c r="E6" i="1"/>
  <c r="E5" i="1"/>
  <c r="E4" i="1"/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69" i="1"/>
  <c r="C68" i="1"/>
  <c r="C66" i="1"/>
  <c r="C65" i="1"/>
  <c r="C64" i="1"/>
  <c r="C63" i="1"/>
  <c r="C62" i="1"/>
  <c r="C61" i="1"/>
  <c r="C60" i="1"/>
  <c r="C59" i="1"/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<sst xmlns="http://schemas.openxmlformats.org/spreadsheetml/2006/main" count="39" uniqueCount="19">
  <si>
    <t>Approx Mag Heading</t>
  </si>
  <si>
    <t>Left tilt approx 30</t>
  </si>
  <si>
    <t>right tilt approx 30</t>
  </si>
  <si>
    <t xml:space="preserve">heading </t>
  </si>
  <si>
    <t>heading error</t>
  </si>
  <si>
    <t>Left tilt approx 30 error</t>
  </si>
  <si>
    <t>right tilt approx 30 error</t>
  </si>
  <si>
    <t>BNO055/1    inside w/shop system cal #3,gyro #3, Accl#3 ,mag#2</t>
  </si>
  <si>
    <t>heading</t>
  </si>
  <si>
    <t>left tilt 30</t>
  </si>
  <si>
    <t>take off 1 degrees= Mag Heading</t>
  </si>
  <si>
    <t>left for .5 hrs same     270</t>
  </si>
  <si>
    <t>take off 19 degrees= Mag Heaing</t>
  </si>
  <si>
    <t>2nd test, inside w/shop, same conditions possible as first , 7 Jan,2016</t>
  </si>
  <si>
    <t>Diff between approx H and corrected H</t>
  </si>
  <si>
    <t>compass heading, change +-1 degress when moving back to past position</t>
  </si>
  <si>
    <t>BNO055/1  OUT SIDE, SYSTEM CAL 3, GYRO 3, ACCL 3 , MAG 2 , MAG NORTH HEADING APPROX RIGHT BY YACHT HAND HELD COMPASS.7 jan,2016</t>
  </si>
  <si>
    <t>heaings corrected to 360</t>
  </si>
  <si>
    <t>IMUV3, done ouside  as per others, using RTIMULib-Arduino as AHRS. After  using ArdunioMagCal then saving to Eprom for calibration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</si>
</sst>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70" workbookViewId="0">
      <selection activeCell="B73" sqref="B73:I74"/>
    </sheetView>
  </sheetViews>
  <sheetFormatPr defaultRowHeight="15" x14ac:dyDescent="0.25"/>
  <cols>
    <col min="1" max="1" width="23" customWidth="1"/>
    <col min="2" max="2" width="9.85546875" customWidth="1"/>
    <col min="3" max="3" width="25.7109375" customWidth="1"/>
    <col min="4" max="4" width="29.28515625" customWidth="1"/>
    <col min="5" max="5" width="35.140625" customWidth="1"/>
    <col min="6" max="6" width="18.140625" customWidth="1"/>
    <col min="7" max="7" width="21.140625" customWidth="1"/>
    <col min="8" max="8" width="17.140625" customWidth="1"/>
    <col min="9" max="9" width="21.85546875" customWidth="1"/>
  </cols>
  <sheetData>
    <row r="1" spans="1:12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0</v>
      </c>
    </row>
    <row r="3" spans="1:12" x14ac:dyDescent="0.25">
      <c r="A3" s="1"/>
      <c r="B3" t="s">
        <v>3</v>
      </c>
      <c r="C3" t="s">
        <v>4</v>
      </c>
      <c r="D3" t="s">
        <v>12</v>
      </c>
      <c r="E3" t="s">
        <v>14</v>
      </c>
      <c r="F3" t="s">
        <v>1</v>
      </c>
      <c r="G3" t="s">
        <v>5</v>
      </c>
      <c r="H3" t="s">
        <v>2</v>
      </c>
      <c r="I3" t="s">
        <v>6</v>
      </c>
    </row>
    <row r="4" spans="1:12" x14ac:dyDescent="0.25">
      <c r="A4">
        <v>0</v>
      </c>
      <c r="B4">
        <v>22</v>
      </c>
      <c r="C4">
        <v>22</v>
      </c>
      <c r="D4">
        <f>SUM(B4-19)</f>
        <v>3</v>
      </c>
      <c r="E4">
        <f>SUM(A4-D4)</f>
        <v>-3</v>
      </c>
      <c r="F4">
        <v>18.7</v>
      </c>
      <c r="G4">
        <v>-3.3</v>
      </c>
      <c r="H4">
        <v>25.8</v>
      </c>
    </row>
    <row r="5" spans="1:12" x14ac:dyDescent="0.25">
      <c r="A5">
        <v>30</v>
      </c>
      <c r="B5">
        <v>52.4</v>
      </c>
      <c r="C5">
        <v>19.8</v>
      </c>
      <c r="D5">
        <f t="shared" ref="D5:D16" si="0">SUM(B5-19)</f>
        <v>33.4</v>
      </c>
      <c r="E5">
        <f t="shared" ref="E5:E15" si="1">SUM(A5-D5)</f>
        <v>-3.3999999999999986</v>
      </c>
      <c r="F5">
        <v>54.4</v>
      </c>
      <c r="G5">
        <v>2.4</v>
      </c>
      <c r="H5">
        <v>47.2</v>
      </c>
      <c r="I5">
        <v>-5.2</v>
      </c>
    </row>
    <row r="6" spans="1:12" x14ac:dyDescent="0.25">
      <c r="A6">
        <v>60</v>
      </c>
      <c r="B6">
        <v>79.099999999999994</v>
      </c>
      <c r="C6">
        <v>19.100000000000001</v>
      </c>
      <c r="D6">
        <f t="shared" si="0"/>
        <v>60.099999999999994</v>
      </c>
      <c r="E6">
        <f t="shared" si="1"/>
        <v>-9.9999999999994316E-2</v>
      </c>
      <c r="F6">
        <v>79.099999999999994</v>
      </c>
      <c r="G6">
        <v>0</v>
      </c>
      <c r="H6">
        <v>75</v>
      </c>
      <c r="I6">
        <v>-3.9</v>
      </c>
    </row>
    <row r="7" spans="1:12" x14ac:dyDescent="0.25">
      <c r="A7">
        <v>90</v>
      </c>
      <c r="B7">
        <v>106.7</v>
      </c>
      <c r="C7">
        <v>16.7</v>
      </c>
      <c r="D7">
        <f t="shared" si="0"/>
        <v>87.7</v>
      </c>
      <c r="E7">
        <f t="shared" si="1"/>
        <v>2.2999999999999972</v>
      </c>
      <c r="F7">
        <v>107</v>
      </c>
      <c r="G7">
        <v>0.3</v>
      </c>
      <c r="H7">
        <v>102.4</v>
      </c>
      <c r="I7">
        <v>-4.3</v>
      </c>
    </row>
    <row r="8" spans="1:12" x14ac:dyDescent="0.25">
      <c r="A8">
        <v>120</v>
      </c>
      <c r="B8">
        <v>138.30000000000001</v>
      </c>
      <c r="C8">
        <v>18.3</v>
      </c>
      <c r="D8">
        <f t="shared" si="0"/>
        <v>119.30000000000001</v>
      </c>
      <c r="E8">
        <f t="shared" si="1"/>
        <v>0.69999999999998863</v>
      </c>
      <c r="F8">
        <v>139.1</v>
      </c>
      <c r="G8">
        <v>0.8</v>
      </c>
      <c r="H8">
        <v>136</v>
      </c>
      <c r="I8">
        <v>-2.2999999999999998</v>
      </c>
    </row>
    <row r="9" spans="1:12" x14ac:dyDescent="0.25">
      <c r="A9">
        <v>150</v>
      </c>
      <c r="B9">
        <v>165.5</v>
      </c>
      <c r="C9">
        <v>16.5</v>
      </c>
      <c r="D9">
        <f t="shared" si="0"/>
        <v>146.5</v>
      </c>
      <c r="E9">
        <f t="shared" si="1"/>
        <v>3.5</v>
      </c>
      <c r="F9">
        <v>165.9</v>
      </c>
      <c r="G9">
        <v>0.4</v>
      </c>
      <c r="H9">
        <v>164.4</v>
      </c>
      <c r="I9">
        <v>-0.9</v>
      </c>
    </row>
    <row r="10" spans="1:12" x14ac:dyDescent="0.25">
      <c r="A10">
        <v>180</v>
      </c>
      <c r="B10">
        <v>196.7</v>
      </c>
      <c r="C10">
        <v>16.7</v>
      </c>
      <c r="D10">
        <f t="shared" si="0"/>
        <v>177.7</v>
      </c>
      <c r="E10">
        <f t="shared" si="1"/>
        <v>2.3000000000000114</v>
      </c>
      <c r="F10">
        <v>197.5</v>
      </c>
      <c r="G10">
        <v>0.8</v>
      </c>
      <c r="H10">
        <v>192.9</v>
      </c>
      <c r="I10">
        <v>-3.8</v>
      </c>
    </row>
    <row r="11" spans="1:12" x14ac:dyDescent="0.25">
      <c r="A11">
        <v>210</v>
      </c>
      <c r="B11">
        <v>227.1</v>
      </c>
      <c r="C11">
        <v>17.100000000000001</v>
      </c>
      <c r="D11">
        <f t="shared" si="0"/>
        <v>208.1</v>
      </c>
      <c r="E11">
        <f t="shared" si="1"/>
        <v>1.9000000000000057</v>
      </c>
      <c r="F11">
        <v>229.4</v>
      </c>
      <c r="G11">
        <v>2.2999999999999998</v>
      </c>
      <c r="H11">
        <v>226</v>
      </c>
      <c r="I11">
        <v>-1.1000000000000001</v>
      </c>
    </row>
    <row r="12" spans="1:12" x14ac:dyDescent="0.25">
      <c r="A12">
        <v>240</v>
      </c>
      <c r="B12">
        <v>256.39999999999998</v>
      </c>
      <c r="C12">
        <v>16.399999999999999</v>
      </c>
      <c r="D12">
        <f t="shared" si="0"/>
        <v>237.39999999999998</v>
      </c>
      <c r="E12">
        <f t="shared" si="1"/>
        <v>2.6000000000000227</v>
      </c>
      <c r="F12">
        <v>258.39999999999998</v>
      </c>
      <c r="G12">
        <v>2</v>
      </c>
      <c r="H12">
        <v>255</v>
      </c>
      <c r="I12">
        <v>-1.4</v>
      </c>
    </row>
    <row r="13" spans="1:12" x14ac:dyDescent="0.25">
      <c r="A13">
        <v>270</v>
      </c>
      <c r="B13">
        <v>287.7</v>
      </c>
      <c r="C13">
        <v>18.7</v>
      </c>
      <c r="D13">
        <f t="shared" si="0"/>
        <v>268.7</v>
      </c>
      <c r="E13">
        <f t="shared" si="1"/>
        <v>1.3000000000000114</v>
      </c>
      <c r="F13">
        <v>292</v>
      </c>
      <c r="G13">
        <v>4.3</v>
      </c>
      <c r="H13">
        <v>288</v>
      </c>
      <c r="I13">
        <v>0.3</v>
      </c>
    </row>
    <row r="14" spans="1:12" x14ac:dyDescent="0.25">
      <c r="A14">
        <v>300</v>
      </c>
      <c r="B14">
        <v>322</v>
      </c>
      <c r="C14">
        <v>22</v>
      </c>
      <c r="D14">
        <f t="shared" si="0"/>
        <v>303</v>
      </c>
      <c r="E14">
        <f t="shared" si="1"/>
        <v>-3</v>
      </c>
      <c r="F14">
        <v>326</v>
      </c>
      <c r="G14">
        <v>4</v>
      </c>
      <c r="H14">
        <v>321</v>
      </c>
      <c r="I14">
        <v>-1</v>
      </c>
    </row>
    <row r="15" spans="1:12" x14ac:dyDescent="0.25">
      <c r="A15">
        <v>330</v>
      </c>
      <c r="B15">
        <v>351</v>
      </c>
      <c r="C15">
        <v>21</v>
      </c>
      <c r="D15">
        <f t="shared" si="0"/>
        <v>332</v>
      </c>
      <c r="E15">
        <f t="shared" si="1"/>
        <v>-2</v>
      </c>
      <c r="F15">
        <v>348</v>
      </c>
      <c r="G15">
        <v>-3</v>
      </c>
      <c r="H15">
        <v>351</v>
      </c>
      <c r="I15">
        <v>0</v>
      </c>
    </row>
    <row r="16" spans="1:12" x14ac:dyDescent="0.25">
      <c r="A16">
        <v>360</v>
      </c>
      <c r="B16">
        <v>22.4</v>
      </c>
      <c r="C16">
        <v>22.4</v>
      </c>
      <c r="D16">
        <f t="shared" si="0"/>
        <v>3.3999999999999986</v>
      </c>
      <c r="E16">
        <v>3.4</v>
      </c>
      <c r="F16">
        <v>19</v>
      </c>
      <c r="G16">
        <v>5</v>
      </c>
      <c r="H16">
        <v>26</v>
      </c>
      <c r="I16">
        <v>2</v>
      </c>
    </row>
    <row r="17" spans="1:10" x14ac:dyDescent="0.25">
      <c r="A17">
        <v>0</v>
      </c>
    </row>
    <row r="19" spans="1:10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</row>
    <row r="22" spans="1:10" x14ac:dyDescent="0.25">
      <c r="A22" s="1" t="s">
        <v>16</v>
      </c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 t="s">
        <v>0</v>
      </c>
      <c r="F23" t="s">
        <v>9</v>
      </c>
      <c r="G23" t="s">
        <v>5</v>
      </c>
      <c r="H23" t="s">
        <v>2</v>
      </c>
      <c r="I23" t="s">
        <v>6</v>
      </c>
    </row>
    <row r="24" spans="1:10" x14ac:dyDescent="0.25">
      <c r="A24" s="1"/>
      <c r="B24" t="s">
        <v>8</v>
      </c>
      <c r="C24" t="s">
        <v>4</v>
      </c>
      <c r="D24" t="s">
        <v>10</v>
      </c>
      <c r="E24" t="s">
        <v>14</v>
      </c>
    </row>
    <row r="25" spans="1:10" x14ac:dyDescent="0.25">
      <c r="A25">
        <v>0</v>
      </c>
      <c r="B25">
        <v>0</v>
      </c>
      <c r="C25">
        <f>SUM(A25-B25)</f>
        <v>0</v>
      </c>
      <c r="D25">
        <f>SUM(B25-1)</f>
        <v>-1</v>
      </c>
      <c r="E25">
        <f t="shared" ref="E25:E48" si="2">SUM(A25-D25)</f>
        <v>1</v>
      </c>
      <c r="F25">
        <v>1</v>
      </c>
      <c r="G25">
        <f>SUM(F25-B25)</f>
        <v>1</v>
      </c>
      <c r="H25">
        <v>1</v>
      </c>
      <c r="I25">
        <f>SUM(H25-B25)</f>
        <v>1</v>
      </c>
    </row>
    <row r="26" spans="1:10" x14ac:dyDescent="0.25">
      <c r="A26">
        <v>15</v>
      </c>
      <c r="B26">
        <v>16</v>
      </c>
      <c r="C26">
        <f t="shared" ref="C26:C48" si="3">SUM(A26-B26)</f>
        <v>-1</v>
      </c>
      <c r="D26">
        <f t="shared" ref="D26:D49" si="4">SUM(B26-1)</f>
        <v>15</v>
      </c>
      <c r="E26">
        <f t="shared" si="2"/>
        <v>0</v>
      </c>
      <c r="F26">
        <v>15</v>
      </c>
      <c r="G26">
        <f t="shared" ref="G26:G49" si="5">SUM(F26-B26)</f>
        <v>-1</v>
      </c>
      <c r="H26">
        <v>17</v>
      </c>
      <c r="I26">
        <f t="shared" ref="I26:I49" si="6">SUM(H26-B26)</f>
        <v>1</v>
      </c>
    </row>
    <row r="27" spans="1:10" x14ac:dyDescent="0.25">
      <c r="A27">
        <v>30</v>
      </c>
      <c r="B27">
        <v>32</v>
      </c>
      <c r="C27">
        <f t="shared" si="3"/>
        <v>-2</v>
      </c>
      <c r="D27">
        <f t="shared" si="4"/>
        <v>31</v>
      </c>
      <c r="E27">
        <f t="shared" si="2"/>
        <v>-1</v>
      </c>
      <c r="F27">
        <v>29</v>
      </c>
      <c r="G27">
        <f t="shared" si="5"/>
        <v>-3</v>
      </c>
      <c r="H27">
        <v>32</v>
      </c>
      <c r="I27">
        <f t="shared" si="6"/>
        <v>0</v>
      </c>
    </row>
    <row r="28" spans="1:10" x14ac:dyDescent="0.25">
      <c r="A28">
        <v>45</v>
      </c>
      <c r="B28">
        <v>47</v>
      </c>
      <c r="C28">
        <f t="shared" si="3"/>
        <v>-2</v>
      </c>
      <c r="D28">
        <f t="shared" si="4"/>
        <v>46</v>
      </c>
      <c r="E28">
        <f t="shared" si="2"/>
        <v>-1</v>
      </c>
      <c r="F28">
        <v>43</v>
      </c>
      <c r="G28">
        <f t="shared" si="5"/>
        <v>-4</v>
      </c>
      <c r="H28">
        <v>47</v>
      </c>
      <c r="I28">
        <f t="shared" si="6"/>
        <v>0</v>
      </c>
    </row>
    <row r="29" spans="1:10" x14ac:dyDescent="0.25">
      <c r="A29">
        <v>60</v>
      </c>
      <c r="B29">
        <v>62</v>
      </c>
      <c r="C29">
        <f t="shared" si="3"/>
        <v>-2</v>
      </c>
      <c r="D29">
        <f t="shared" si="4"/>
        <v>61</v>
      </c>
      <c r="E29">
        <f t="shared" si="2"/>
        <v>-1</v>
      </c>
      <c r="F29">
        <v>58</v>
      </c>
      <c r="G29">
        <f t="shared" si="5"/>
        <v>-4</v>
      </c>
      <c r="H29">
        <v>61</v>
      </c>
      <c r="I29">
        <f t="shared" si="6"/>
        <v>-1</v>
      </c>
    </row>
    <row r="30" spans="1:10" x14ac:dyDescent="0.25">
      <c r="A30">
        <v>75</v>
      </c>
      <c r="B30">
        <v>76</v>
      </c>
      <c r="C30">
        <f t="shared" si="3"/>
        <v>-1</v>
      </c>
      <c r="D30">
        <f t="shared" si="4"/>
        <v>75</v>
      </c>
      <c r="E30">
        <f t="shared" si="2"/>
        <v>0</v>
      </c>
      <c r="F30">
        <v>73</v>
      </c>
      <c r="G30">
        <f t="shared" si="5"/>
        <v>-3</v>
      </c>
      <c r="H30">
        <v>75</v>
      </c>
      <c r="I30">
        <f t="shared" si="6"/>
        <v>-1</v>
      </c>
    </row>
    <row r="31" spans="1:10" x14ac:dyDescent="0.25">
      <c r="A31">
        <v>90</v>
      </c>
      <c r="B31">
        <v>91</v>
      </c>
      <c r="C31">
        <f t="shared" si="3"/>
        <v>-1</v>
      </c>
      <c r="D31">
        <f t="shared" si="4"/>
        <v>90</v>
      </c>
      <c r="E31">
        <f t="shared" si="2"/>
        <v>0</v>
      </c>
      <c r="F31">
        <v>88</v>
      </c>
      <c r="G31">
        <f t="shared" si="5"/>
        <v>-3</v>
      </c>
      <c r="H31">
        <v>91</v>
      </c>
      <c r="I31">
        <f t="shared" si="6"/>
        <v>0</v>
      </c>
    </row>
    <row r="32" spans="1:10" x14ac:dyDescent="0.25">
      <c r="A32">
        <v>105</v>
      </c>
      <c r="B32">
        <v>106</v>
      </c>
      <c r="C32">
        <f t="shared" si="3"/>
        <v>-1</v>
      </c>
      <c r="D32">
        <f t="shared" si="4"/>
        <v>105</v>
      </c>
      <c r="E32">
        <f t="shared" si="2"/>
        <v>0</v>
      </c>
      <c r="F32">
        <v>103</v>
      </c>
      <c r="G32">
        <f t="shared" si="5"/>
        <v>-3</v>
      </c>
      <c r="H32">
        <v>106</v>
      </c>
      <c r="I32">
        <f t="shared" si="6"/>
        <v>0</v>
      </c>
    </row>
    <row r="33" spans="1:9" x14ac:dyDescent="0.25">
      <c r="A33">
        <v>120</v>
      </c>
      <c r="B33">
        <v>121</v>
      </c>
      <c r="C33">
        <f t="shared" si="3"/>
        <v>-1</v>
      </c>
      <c r="D33">
        <f t="shared" si="4"/>
        <v>120</v>
      </c>
      <c r="E33">
        <f t="shared" si="2"/>
        <v>0</v>
      </c>
      <c r="F33">
        <v>118</v>
      </c>
      <c r="G33">
        <f t="shared" si="5"/>
        <v>-3</v>
      </c>
      <c r="H33">
        <v>121</v>
      </c>
      <c r="I33">
        <f t="shared" si="6"/>
        <v>0</v>
      </c>
    </row>
    <row r="34" spans="1:9" x14ac:dyDescent="0.25">
      <c r="A34">
        <v>135</v>
      </c>
      <c r="B34">
        <v>137</v>
      </c>
      <c r="C34">
        <f t="shared" si="3"/>
        <v>-2</v>
      </c>
      <c r="D34">
        <f t="shared" si="4"/>
        <v>136</v>
      </c>
      <c r="E34">
        <f t="shared" si="2"/>
        <v>-1</v>
      </c>
      <c r="F34">
        <v>133</v>
      </c>
      <c r="G34">
        <f t="shared" si="5"/>
        <v>-4</v>
      </c>
      <c r="H34">
        <v>136</v>
      </c>
      <c r="I34">
        <f t="shared" si="6"/>
        <v>-1</v>
      </c>
    </row>
    <row r="35" spans="1:9" x14ac:dyDescent="0.25">
      <c r="A35">
        <v>150</v>
      </c>
      <c r="B35">
        <v>151</v>
      </c>
      <c r="C35">
        <f t="shared" si="3"/>
        <v>-1</v>
      </c>
      <c r="D35">
        <f t="shared" si="4"/>
        <v>150</v>
      </c>
      <c r="E35">
        <f t="shared" si="2"/>
        <v>0</v>
      </c>
      <c r="F35">
        <v>147</v>
      </c>
      <c r="G35">
        <f t="shared" si="5"/>
        <v>-4</v>
      </c>
      <c r="H35">
        <v>150</v>
      </c>
      <c r="I35">
        <f t="shared" si="6"/>
        <v>-1</v>
      </c>
    </row>
    <row r="36" spans="1:9" x14ac:dyDescent="0.25">
      <c r="A36">
        <v>165</v>
      </c>
      <c r="B36">
        <v>167</v>
      </c>
      <c r="C36">
        <f t="shared" si="3"/>
        <v>-2</v>
      </c>
      <c r="D36">
        <f t="shared" si="4"/>
        <v>166</v>
      </c>
      <c r="E36">
        <f t="shared" si="2"/>
        <v>-1</v>
      </c>
      <c r="F36">
        <v>163</v>
      </c>
      <c r="G36">
        <f t="shared" si="5"/>
        <v>-4</v>
      </c>
      <c r="H36">
        <v>166</v>
      </c>
      <c r="I36">
        <f t="shared" si="6"/>
        <v>-1</v>
      </c>
    </row>
    <row r="37" spans="1:9" x14ac:dyDescent="0.25">
      <c r="A37">
        <v>180</v>
      </c>
      <c r="B37">
        <v>180</v>
      </c>
      <c r="C37">
        <f t="shared" si="3"/>
        <v>0</v>
      </c>
      <c r="D37">
        <f t="shared" si="4"/>
        <v>179</v>
      </c>
      <c r="E37">
        <f t="shared" si="2"/>
        <v>1</v>
      </c>
      <c r="F37">
        <v>178</v>
      </c>
      <c r="G37">
        <f t="shared" si="5"/>
        <v>-2</v>
      </c>
      <c r="H37">
        <v>180</v>
      </c>
      <c r="I37">
        <f t="shared" si="6"/>
        <v>0</v>
      </c>
    </row>
    <row r="38" spans="1:9" x14ac:dyDescent="0.25">
      <c r="A38">
        <v>195</v>
      </c>
      <c r="B38">
        <v>195</v>
      </c>
      <c r="C38">
        <f t="shared" si="3"/>
        <v>0</v>
      </c>
      <c r="D38">
        <f t="shared" si="4"/>
        <v>194</v>
      </c>
      <c r="E38">
        <f t="shared" si="2"/>
        <v>1</v>
      </c>
      <c r="F38">
        <v>194</v>
      </c>
      <c r="G38">
        <f t="shared" si="5"/>
        <v>-1</v>
      </c>
      <c r="H38">
        <v>195</v>
      </c>
      <c r="I38">
        <f t="shared" si="6"/>
        <v>0</v>
      </c>
    </row>
    <row r="39" spans="1:9" x14ac:dyDescent="0.25">
      <c r="A39">
        <v>210</v>
      </c>
      <c r="B39">
        <v>210</v>
      </c>
      <c r="C39">
        <f t="shared" si="3"/>
        <v>0</v>
      </c>
      <c r="D39">
        <f t="shared" si="4"/>
        <v>209</v>
      </c>
      <c r="E39">
        <f t="shared" si="2"/>
        <v>1</v>
      </c>
      <c r="F39">
        <v>208</v>
      </c>
      <c r="G39">
        <f t="shared" si="5"/>
        <v>-2</v>
      </c>
      <c r="H39">
        <v>210</v>
      </c>
      <c r="I39">
        <f t="shared" si="6"/>
        <v>0</v>
      </c>
    </row>
    <row r="40" spans="1:9" x14ac:dyDescent="0.25">
      <c r="A40">
        <v>225</v>
      </c>
      <c r="B40">
        <v>225</v>
      </c>
      <c r="C40">
        <f t="shared" si="3"/>
        <v>0</v>
      </c>
      <c r="D40">
        <f t="shared" si="4"/>
        <v>224</v>
      </c>
      <c r="E40">
        <f t="shared" si="2"/>
        <v>1</v>
      </c>
      <c r="F40">
        <v>223</v>
      </c>
      <c r="G40">
        <f t="shared" si="5"/>
        <v>-2</v>
      </c>
      <c r="H40">
        <v>225</v>
      </c>
      <c r="I40">
        <f t="shared" si="6"/>
        <v>0</v>
      </c>
    </row>
    <row r="41" spans="1:9" x14ac:dyDescent="0.25">
      <c r="A41">
        <v>240</v>
      </c>
      <c r="B41">
        <v>240</v>
      </c>
      <c r="C41">
        <f t="shared" si="3"/>
        <v>0</v>
      </c>
      <c r="D41">
        <f t="shared" si="4"/>
        <v>239</v>
      </c>
      <c r="E41">
        <f t="shared" si="2"/>
        <v>1</v>
      </c>
      <c r="F41">
        <v>240</v>
      </c>
      <c r="G41">
        <f t="shared" si="5"/>
        <v>0</v>
      </c>
      <c r="H41">
        <v>240</v>
      </c>
      <c r="I41">
        <f t="shared" si="6"/>
        <v>0</v>
      </c>
    </row>
    <row r="42" spans="1:9" x14ac:dyDescent="0.25">
      <c r="A42">
        <v>255</v>
      </c>
      <c r="B42">
        <v>255</v>
      </c>
      <c r="C42">
        <f t="shared" si="3"/>
        <v>0</v>
      </c>
      <c r="D42">
        <f t="shared" si="4"/>
        <v>254</v>
      </c>
      <c r="E42">
        <f t="shared" si="2"/>
        <v>1</v>
      </c>
      <c r="F42">
        <v>252</v>
      </c>
      <c r="G42">
        <f t="shared" si="5"/>
        <v>-3</v>
      </c>
      <c r="H42">
        <v>255</v>
      </c>
      <c r="I42">
        <f t="shared" si="6"/>
        <v>0</v>
      </c>
    </row>
    <row r="43" spans="1:9" x14ac:dyDescent="0.25">
      <c r="A43">
        <v>270</v>
      </c>
      <c r="B43">
        <v>270</v>
      </c>
      <c r="C43">
        <f t="shared" si="3"/>
        <v>0</v>
      </c>
      <c r="D43">
        <f t="shared" si="4"/>
        <v>269</v>
      </c>
      <c r="E43">
        <f t="shared" si="2"/>
        <v>1</v>
      </c>
      <c r="F43">
        <v>268</v>
      </c>
      <c r="G43">
        <f t="shared" si="5"/>
        <v>-2</v>
      </c>
      <c r="H43">
        <v>270</v>
      </c>
      <c r="I43">
        <f t="shared" si="6"/>
        <v>0</v>
      </c>
    </row>
    <row r="44" spans="1:9" x14ac:dyDescent="0.25">
      <c r="A44">
        <v>285</v>
      </c>
      <c r="B44">
        <v>286</v>
      </c>
      <c r="C44">
        <f t="shared" si="3"/>
        <v>-1</v>
      </c>
      <c r="D44">
        <f t="shared" si="4"/>
        <v>285</v>
      </c>
      <c r="E44">
        <f t="shared" si="2"/>
        <v>0</v>
      </c>
      <c r="F44">
        <v>283</v>
      </c>
      <c r="G44">
        <f t="shared" si="5"/>
        <v>-3</v>
      </c>
      <c r="H44">
        <v>286</v>
      </c>
      <c r="I44">
        <f t="shared" si="6"/>
        <v>0</v>
      </c>
    </row>
    <row r="45" spans="1:9" x14ac:dyDescent="0.25">
      <c r="A45">
        <v>300</v>
      </c>
      <c r="B45">
        <v>301</v>
      </c>
      <c r="C45">
        <f t="shared" si="3"/>
        <v>-1</v>
      </c>
      <c r="D45">
        <f t="shared" si="4"/>
        <v>300</v>
      </c>
      <c r="E45">
        <f t="shared" si="2"/>
        <v>0</v>
      </c>
      <c r="F45">
        <v>297</v>
      </c>
      <c r="G45">
        <f t="shared" si="5"/>
        <v>-4</v>
      </c>
      <c r="H45">
        <v>301</v>
      </c>
      <c r="I45">
        <f t="shared" si="6"/>
        <v>0</v>
      </c>
    </row>
    <row r="46" spans="1:9" x14ac:dyDescent="0.25">
      <c r="A46">
        <v>315</v>
      </c>
      <c r="B46">
        <v>316</v>
      </c>
      <c r="C46">
        <f t="shared" si="3"/>
        <v>-1</v>
      </c>
      <c r="D46">
        <f t="shared" si="4"/>
        <v>315</v>
      </c>
      <c r="E46">
        <f t="shared" si="2"/>
        <v>0</v>
      </c>
      <c r="F46">
        <v>312</v>
      </c>
      <c r="G46">
        <f t="shared" si="5"/>
        <v>-4</v>
      </c>
      <c r="H46">
        <v>317</v>
      </c>
      <c r="I46">
        <f t="shared" si="6"/>
        <v>1</v>
      </c>
    </row>
    <row r="47" spans="1:9" x14ac:dyDescent="0.25">
      <c r="A47">
        <v>330</v>
      </c>
      <c r="B47">
        <v>330</v>
      </c>
      <c r="C47">
        <f t="shared" si="3"/>
        <v>0</v>
      </c>
      <c r="D47">
        <f t="shared" si="4"/>
        <v>329</v>
      </c>
      <c r="E47">
        <f t="shared" si="2"/>
        <v>1</v>
      </c>
      <c r="F47">
        <v>327</v>
      </c>
      <c r="G47">
        <f t="shared" si="5"/>
        <v>-3</v>
      </c>
      <c r="H47">
        <v>331</v>
      </c>
      <c r="I47">
        <f t="shared" si="6"/>
        <v>1</v>
      </c>
    </row>
    <row r="48" spans="1:9" x14ac:dyDescent="0.25">
      <c r="A48">
        <v>345</v>
      </c>
      <c r="B48">
        <v>345</v>
      </c>
      <c r="C48">
        <f t="shared" si="3"/>
        <v>0</v>
      </c>
      <c r="D48">
        <f t="shared" si="4"/>
        <v>344</v>
      </c>
      <c r="E48">
        <f t="shared" si="2"/>
        <v>1</v>
      </c>
      <c r="F48">
        <v>342</v>
      </c>
      <c r="G48">
        <f t="shared" si="5"/>
        <v>-3</v>
      </c>
      <c r="H48">
        <v>346</v>
      </c>
      <c r="I48">
        <f t="shared" si="6"/>
        <v>1</v>
      </c>
    </row>
    <row r="49" spans="1:12" x14ac:dyDescent="0.25">
      <c r="A49">
        <v>360</v>
      </c>
      <c r="B49">
        <v>2</v>
      </c>
      <c r="C49">
        <v>2</v>
      </c>
      <c r="D49">
        <f t="shared" si="4"/>
        <v>1</v>
      </c>
      <c r="E49">
        <v>1</v>
      </c>
      <c r="F49">
        <v>356</v>
      </c>
      <c r="G49">
        <f t="shared" si="5"/>
        <v>354</v>
      </c>
      <c r="H49">
        <v>0</v>
      </c>
      <c r="I49">
        <f t="shared" si="6"/>
        <v>-2</v>
      </c>
    </row>
    <row r="52" spans="1:12" x14ac:dyDescent="0.25">
      <c r="A52" s="1" t="s">
        <v>13</v>
      </c>
      <c r="B52" s="1"/>
      <c r="C52" s="1"/>
      <c r="D52" s="1"/>
      <c r="E52" s="1"/>
      <c r="F52" s="1"/>
      <c r="G52" s="1"/>
      <c r="H52" s="1"/>
      <c r="I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</row>
    <row r="55" spans="1:12" x14ac:dyDescent="0.25">
      <c r="A55" s="1" t="s">
        <v>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 t="s">
        <v>0</v>
      </c>
    </row>
    <row r="57" spans="1:12" x14ac:dyDescent="0.25">
      <c r="A57" s="1"/>
      <c r="B57" t="s">
        <v>3</v>
      </c>
      <c r="C57" t="s">
        <v>4</v>
      </c>
      <c r="D57" t="s">
        <v>12</v>
      </c>
      <c r="F57" t="s">
        <v>1</v>
      </c>
      <c r="G57" t="s">
        <v>5</v>
      </c>
      <c r="H57" t="s">
        <v>2</v>
      </c>
      <c r="I57" t="s">
        <v>6</v>
      </c>
    </row>
    <row r="58" spans="1:12" x14ac:dyDescent="0.25">
      <c r="A58">
        <v>0</v>
      </c>
      <c r="B58">
        <v>22</v>
      </c>
      <c r="C58">
        <f>SUM(A58-B58)</f>
        <v>-22</v>
      </c>
      <c r="D58">
        <f>SUM(B58-19)</f>
        <v>3</v>
      </c>
      <c r="E58">
        <f t="shared" ref="E58:E70" si="7">SUM(A58-D58)</f>
        <v>-3</v>
      </c>
      <c r="F58">
        <v>17</v>
      </c>
      <c r="G58">
        <f t="shared" ref="G58:G70" si="8">SUM(F58-B58)</f>
        <v>-5</v>
      </c>
      <c r="H58">
        <v>24</v>
      </c>
      <c r="I58">
        <f t="shared" ref="I58:I70" si="9">SUM(H58-B58)</f>
        <v>2</v>
      </c>
    </row>
    <row r="59" spans="1:12" x14ac:dyDescent="0.25">
      <c r="A59">
        <v>30</v>
      </c>
      <c r="B59">
        <v>50</v>
      </c>
      <c r="C59">
        <f t="shared" ref="C59:C69" si="10">SUM(A59-B59)</f>
        <v>-20</v>
      </c>
      <c r="D59">
        <f t="shared" ref="D59:D70" si="11">SUM(B59-19)</f>
        <v>31</v>
      </c>
      <c r="E59">
        <f t="shared" si="7"/>
        <v>-1</v>
      </c>
      <c r="F59">
        <v>47</v>
      </c>
      <c r="G59">
        <f t="shared" si="8"/>
        <v>-3</v>
      </c>
      <c r="H59">
        <v>53</v>
      </c>
      <c r="I59">
        <f t="shared" si="9"/>
        <v>3</v>
      </c>
    </row>
    <row r="60" spans="1:12" x14ac:dyDescent="0.25">
      <c r="A60">
        <v>60</v>
      </c>
      <c r="B60">
        <v>77</v>
      </c>
      <c r="C60">
        <f t="shared" si="10"/>
        <v>-17</v>
      </c>
      <c r="D60">
        <f t="shared" si="11"/>
        <v>58</v>
      </c>
      <c r="E60">
        <f t="shared" si="7"/>
        <v>2</v>
      </c>
      <c r="F60">
        <v>75</v>
      </c>
      <c r="G60">
        <f t="shared" si="8"/>
        <v>-2</v>
      </c>
      <c r="H60">
        <v>80</v>
      </c>
      <c r="I60">
        <f t="shared" si="9"/>
        <v>3</v>
      </c>
    </row>
    <row r="61" spans="1:12" x14ac:dyDescent="0.25">
      <c r="A61">
        <v>90</v>
      </c>
      <c r="B61">
        <v>105</v>
      </c>
      <c r="C61">
        <f t="shared" si="10"/>
        <v>-15</v>
      </c>
      <c r="D61">
        <f t="shared" si="11"/>
        <v>86</v>
      </c>
      <c r="E61">
        <f t="shared" si="7"/>
        <v>4</v>
      </c>
      <c r="F61">
        <v>105</v>
      </c>
      <c r="G61">
        <f t="shared" si="8"/>
        <v>0</v>
      </c>
      <c r="H61">
        <v>110</v>
      </c>
      <c r="I61">
        <f t="shared" si="9"/>
        <v>5</v>
      </c>
    </row>
    <row r="62" spans="1:12" x14ac:dyDescent="0.25">
      <c r="A62">
        <v>120</v>
      </c>
      <c r="B62">
        <v>138</v>
      </c>
      <c r="C62">
        <f t="shared" si="10"/>
        <v>-18</v>
      </c>
      <c r="D62">
        <f t="shared" si="11"/>
        <v>119</v>
      </c>
      <c r="E62">
        <f t="shared" si="7"/>
        <v>1</v>
      </c>
      <c r="F62">
        <v>134</v>
      </c>
      <c r="G62">
        <f t="shared" si="8"/>
        <v>-4</v>
      </c>
      <c r="H62">
        <v>139</v>
      </c>
      <c r="I62">
        <f t="shared" si="9"/>
        <v>1</v>
      </c>
    </row>
    <row r="63" spans="1:12" x14ac:dyDescent="0.25">
      <c r="A63">
        <v>150</v>
      </c>
      <c r="B63">
        <v>170</v>
      </c>
      <c r="C63">
        <f t="shared" si="10"/>
        <v>-20</v>
      </c>
      <c r="D63">
        <f t="shared" si="11"/>
        <v>151</v>
      </c>
      <c r="E63">
        <f t="shared" si="7"/>
        <v>-1</v>
      </c>
      <c r="F63">
        <v>163</v>
      </c>
      <c r="G63">
        <f t="shared" si="8"/>
        <v>-7</v>
      </c>
      <c r="H63">
        <v>167</v>
      </c>
      <c r="I63">
        <f t="shared" si="9"/>
        <v>-3</v>
      </c>
    </row>
    <row r="64" spans="1:12" x14ac:dyDescent="0.25">
      <c r="A64">
        <v>180</v>
      </c>
      <c r="B64">
        <v>198</v>
      </c>
      <c r="C64">
        <f t="shared" si="10"/>
        <v>-18</v>
      </c>
      <c r="D64">
        <f t="shared" si="11"/>
        <v>179</v>
      </c>
      <c r="E64">
        <f t="shared" si="7"/>
        <v>1</v>
      </c>
      <c r="F64">
        <v>196</v>
      </c>
      <c r="G64">
        <f t="shared" si="8"/>
        <v>-2</v>
      </c>
      <c r="H64">
        <v>199</v>
      </c>
      <c r="I64">
        <f t="shared" si="9"/>
        <v>1</v>
      </c>
    </row>
    <row r="65" spans="1:9" x14ac:dyDescent="0.25">
      <c r="A65">
        <v>210</v>
      </c>
      <c r="B65">
        <v>232</v>
      </c>
      <c r="C65">
        <f t="shared" si="10"/>
        <v>-22</v>
      </c>
      <c r="D65">
        <f t="shared" si="11"/>
        <v>213</v>
      </c>
      <c r="E65">
        <f t="shared" si="7"/>
        <v>-3</v>
      </c>
      <c r="F65">
        <v>230</v>
      </c>
      <c r="G65">
        <f t="shared" si="8"/>
        <v>-2</v>
      </c>
      <c r="H65">
        <v>231</v>
      </c>
      <c r="I65">
        <f t="shared" si="9"/>
        <v>-1</v>
      </c>
    </row>
    <row r="66" spans="1:9" x14ac:dyDescent="0.25">
      <c r="A66">
        <v>240</v>
      </c>
      <c r="B66">
        <v>260</v>
      </c>
      <c r="C66">
        <f t="shared" si="10"/>
        <v>-20</v>
      </c>
      <c r="D66">
        <f t="shared" si="11"/>
        <v>241</v>
      </c>
      <c r="E66">
        <f t="shared" si="7"/>
        <v>-1</v>
      </c>
      <c r="F66">
        <v>257</v>
      </c>
      <c r="G66">
        <f t="shared" si="8"/>
        <v>-3</v>
      </c>
      <c r="H66">
        <v>260</v>
      </c>
      <c r="I66">
        <f t="shared" si="9"/>
        <v>0</v>
      </c>
    </row>
    <row r="67" spans="1:9" x14ac:dyDescent="0.25">
      <c r="A67" t="s">
        <v>11</v>
      </c>
      <c r="B67">
        <v>289</v>
      </c>
      <c r="C67">
        <v>-19</v>
      </c>
      <c r="D67">
        <f t="shared" si="11"/>
        <v>270</v>
      </c>
      <c r="E67">
        <v>0</v>
      </c>
      <c r="F67">
        <v>290</v>
      </c>
      <c r="G67">
        <f t="shared" si="8"/>
        <v>1</v>
      </c>
      <c r="H67">
        <v>294</v>
      </c>
      <c r="I67">
        <f t="shared" si="9"/>
        <v>5</v>
      </c>
    </row>
    <row r="68" spans="1:9" x14ac:dyDescent="0.25">
      <c r="A68">
        <v>300</v>
      </c>
      <c r="B68">
        <v>319</v>
      </c>
      <c r="C68">
        <f t="shared" si="10"/>
        <v>-19</v>
      </c>
      <c r="D68">
        <f t="shared" si="11"/>
        <v>300</v>
      </c>
      <c r="E68">
        <f t="shared" si="7"/>
        <v>0</v>
      </c>
      <c r="F68">
        <v>321</v>
      </c>
      <c r="G68">
        <f t="shared" si="8"/>
        <v>2</v>
      </c>
      <c r="H68">
        <v>324</v>
      </c>
      <c r="I68">
        <f t="shared" si="9"/>
        <v>5</v>
      </c>
    </row>
    <row r="69" spans="1:9" x14ac:dyDescent="0.25">
      <c r="A69">
        <v>330</v>
      </c>
      <c r="B69">
        <v>349</v>
      </c>
      <c r="C69">
        <f t="shared" si="10"/>
        <v>-19</v>
      </c>
      <c r="D69">
        <f t="shared" si="11"/>
        <v>330</v>
      </c>
      <c r="E69">
        <f t="shared" si="7"/>
        <v>0</v>
      </c>
      <c r="F69">
        <v>345</v>
      </c>
      <c r="G69">
        <f t="shared" si="8"/>
        <v>-4</v>
      </c>
      <c r="H69">
        <v>352</v>
      </c>
      <c r="I69">
        <f t="shared" si="9"/>
        <v>3</v>
      </c>
    </row>
    <row r="70" spans="1:9" x14ac:dyDescent="0.25">
      <c r="A70">
        <v>360</v>
      </c>
      <c r="B70">
        <v>25</v>
      </c>
      <c r="C70">
        <v>25</v>
      </c>
      <c r="D70">
        <f t="shared" si="11"/>
        <v>6</v>
      </c>
      <c r="E70">
        <f t="shared" si="7"/>
        <v>354</v>
      </c>
      <c r="F70">
        <v>18</v>
      </c>
      <c r="G70">
        <f t="shared" si="8"/>
        <v>-7</v>
      </c>
      <c r="H70">
        <v>23</v>
      </c>
      <c r="I70">
        <f t="shared" si="9"/>
        <v>-2</v>
      </c>
    </row>
    <row r="73" spans="1:9" x14ac:dyDescent="0.25">
      <c r="B73" s="1" t="s">
        <v>18</v>
      </c>
      <c r="C73" s="1"/>
      <c r="D73" s="1"/>
      <c r="E73" s="1"/>
      <c r="F73" s="1"/>
      <c r="G73" s="1"/>
      <c r="H73" s="1"/>
      <c r="I73" s="1"/>
    </row>
    <row r="74" spans="1:9" x14ac:dyDescent="0.25"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 t="s">
        <v>0</v>
      </c>
    </row>
    <row r="76" spans="1:9" x14ac:dyDescent="0.25">
      <c r="A76" s="1"/>
      <c r="B76" t="s">
        <v>3</v>
      </c>
      <c r="C76" t="s">
        <v>17</v>
      </c>
      <c r="D76" t="s">
        <v>4</v>
      </c>
      <c r="F76" t="s">
        <v>1</v>
      </c>
      <c r="H76" t="s">
        <v>2</v>
      </c>
    </row>
    <row r="77" spans="1:9" x14ac:dyDescent="0.25">
      <c r="A77">
        <v>0</v>
      </c>
      <c r="B77">
        <v>-7</v>
      </c>
      <c r="C77">
        <f>IF(B77&lt;0,B77+360,B77)</f>
        <v>353</v>
      </c>
      <c r="D77">
        <v>-7</v>
      </c>
      <c r="F77">
        <v>2</v>
      </c>
      <c r="H77">
        <v>-16</v>
      </c>
    </row>
    <row r="78" spans="1:9" x14ac:dyDescent="0.25">
      <c r="A78">
        <v>30</v>
      </c>
      <c r="B78">
        <v>27</v>
      </c>
      <c r="C78">
        <f t="shared" ref="C78:C89" si="12">IF(B78&lt;0,B78+360,B78)</f>
        <v>27</v>
      </c>
      <c r="D78">
        <v>-3</v>
      </c>
    </row>
    <row r="79" spans="1:9" x14ac:dyDescent="0.25">
      <c r="A79">
        <v>60</v>
      </c>
      <c r="B79">
        <v>65</v>
      </c>
      <c r="C79">
        <f t="shared" si="12"/>
        <v>65</v>
      </c>
      <c r="D79">
        <v>5</v>
      </c>
    </row>
    <row r="80" spans="1:9" x14ac:dyDescent="0.25">
      <c r="A80">
        <v>90</v>
      </c>
      <c r="B80">
        <v>96</v>
      </c>
      <c r="C80">
        <f t="shared" si="12"/>
        <v>96</v>
      </c>
      <c r="D80">
        <v>6</v>
      </c>
      <c r="F80">
        <v>105</v>
      </c>
      <c r="H80">
        <v>86</v>
      </c>
    </row>
    <row r="81" spans="1:8" x14ac:dyDescent="0.25">
      <c r="A81">
        <v>120</v>
      </c>
      <c r="B81">
        <v>124</v>
      </c>
      <c r="C81">
        <f t="shared" si="12"/>
        <v>124</v>
      </c>
      <c r="D81">
        <v>4</v>
      </c>
    </row>
    <row r="82" spans="1:8" x14ac:dyDescent="0.25">
      <c r="A82">
        <v>150</v>
      </c>
      <c r="B82">
        <v>151</v>
      </c>
      <c r="C82">
        <f t="shared" si="12"/>
        <v>151</v>
      </c>
      <c r="D82">
        <v>1</v>
      </c>
    </row>
    <row r="83" spans="1:8" x14ac:dyDescent="0.25">
      <c r="A83">
        <v>180</v>
      </c>
      <c r="B83">
        <v>178</v>
      </c>
      <c r="C83">
        <f t="shared" si="12"/>
        <v>178</v>
      </c>
      <c r="D83">
        <v>-2</v>
      </c>
      <c r="F83">
        <v>174</v>
      </c>
      <c r="H83">
        <v>-173</v>
      </c>
    </row>
    <row r="84" spans="1:8" x14ac:dyDescent="0.25">
      <c r="A84">
        <v>210</v>
      </c>
      <c r="B84">
        <v>-143</v>
      </c>
      <c r="C84">
        <f t="shared" si="12"/>
        <v>217</v>
      </c>
      <c r="D84">
        <v>7</v>
      </c>
    </row>
    <row r="85" spans="1:8" x14ac:dyDescent="0.25">
      <c r="A85">
        <v>240</v>
      </c>
      <c r="B85">
        <v>-110</v>
      </c>
      <c r="C85">
        <f t="shared" si="12"/>
        <v>250</v>
      </c>
      <c r="D85">
        <v>10</v>
      </c>
    </row>
    <row r="86" spans="1:8" x14ac:dyDescent="0.25">
      <c r="A86">
        <v>270</v>
      </c>
      <c r="B86">
        <v>-82</v>
      </c>
      <c r="C86">
        <f t="shared" si="12"/>
        <v>278</v>
      </c>
      <c r="D86">
        <v>8</v>
      </c>
      <c r="F86">
        <v>-74</v>
      </c>
      <c r="H86">
        <v>-94</v>
      </c>
    </row>
    <row r="87" spans="1:8" x14ac:dyDescent="0.25">
      <c r="A87">
        <v>300</v>
      </c>
      <c r="B87">
        <v>-57</v>
      </c>
      <c r="C87">
        <f t="shared" si="12"/>
        <v>303</v>
      </c>
      <c r="D87">
        <v>3</v>
      </c>
    </row>
    <row r="88" spans="1:8" x14ac:dyDescent="0.25">
      <c r="A88">
        <v>330</v>
      </c>
      <c r="B88">
        <v>-34</v>
      </c>
      <c r="C88">
        <f t="shared" si="12"/>
        <v>326</v>
      </c>
      <c r="D88">
        <v>-4</v>
      </c>
    </row>
    <row r="89" spans="1:8" x14ac:dyDescent="0.25">
      <c r="A89">
        <v>360</v>
      </c>
      <c r="B89">
        <v>-7</v>
      </c>
      <c r="C89">
        <f t="shared" si="12"/>
        <v>353</v>
      </c>
      <c r="D89">
        <v>-7</v>
      </c>
    </row>
  </sheetData>
  <mergeCells count="10">
    <mergeCell ref="A75:A76"/>
    <mergeCell ref="B73:I74"/>
    <mergeCell ref="A55:L55"/>
    <mergeCell ref="A56:A57"/>
    <mergeCell ref="A52:I53"/>
    <mergeCell ref="A2:A3"/>
    <mergeCell ref="A1:L1"/>
    <mergeCell ref="A19:J19"/>
    <mergeCell ref="A22:I22"/>
    <mergeCell ref="A23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2016-01-06T22:59:15Z</dcterms:created>
  <dcterms:modified xsi:type="dcterms:W3CDTF">2016-01-19T02:02:57Z</dcterms:modified>
</cp:coreProperties>
</file>